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工作表1" sheetId="1" r:id="rId1"/>
  </sheets>
  <definedNames>
    <definedName name="_xlnm.Print_Area" localSheetId="0">工作表1!$A$1:$S$51</definedName>
  </definedNames>
  <calcPr calcId="124519"/>
</workbook>
</file>

<file path=xl/calcChain.xml><?xml version="1.0" encoding="utf-8"?>
<calcChain xmlns="http://schemas.openxmlformats.org/spreadsheetml/2006/main">
  <c r="G25" i="1"/>
  <c r="S20"/>
  <c r="C17"/>
  <c r="J23" s="1"/>
  <c r="K15"/>
  <c r="G15"/>
  <c r="O14"/>
  <c r="G51"/>
  <c r="S46"/>
  <c r="C43"/>
  <c r="K41"/>
  <c r="G41"/>
  <c r="O40"/>
  <c r="J49" l="1"/>
</calcChain>
</file>

<file path=xl/sharedStrings.xml><?xml version="1.0" encoding="utf-8"?>
<sst xmlns="http://schemas.openxmlformats.org/spreadsheetml/2006/main" count="186" uniqueCount="81">
  <si>
    <t>國光路麥當勞</t>
  </si>
  <si>
    <t>備註:</t>
  </si>
  <si>
    <t>台中二中</t>
    <phoneticPr fontId="2" type="noConversion"/>
  </si>
  <si>
    <t>勝華科技    (原大興隆購物廣場)</t>
    <phoneticPr fontId="2" type="noConversion"/>
  </si>
  <si>
    <t>104(一) 國立台中二中路線表</t>
    <phoneticPr fontId="2" type="noConversion"/>
  </si>
  <si>
    <t>東勢線</t>
    <phoneticPr fontId="2" type="noConversion"/>
  </si>
  <si>
    <t>后里線</t>
    <phoneticPr fontId="2" type="noConversion"/>
  </si>
  <si>
    <t>南投省訓團(南崗)</t>
    <phoneticPr fontId="2" type="noConversion"/>
  </si>
  <si>
    <t>南投南崗線(霧峰)</t>
    <phoneticPr fontId="2" type="noConversion"/>
  </si>
  <si>
    <t>海線</t>
    <phoneticPr fontId="2" type="noConversion"/>
  </si>
  <si>
    <t>時間</t>
    <phoneticPr fontId="2" type="noConversion"/>
  </si>
  <si>
    <t>站名</t>
    <phoneticPr fontId="2" type="noConversion"/>
  </si>
  <si>
    <t>豐客東勢南站                    (豐勢路115號)</t>
    <phoneticPr fontId="2" type="noConversion"/>
  </si>
  <si>
    <t>后里區公所</t>
    <phoneticPr fontId="2" type="noConversion"/>
  </si>
  <si>
    <t>復興路222號與龍井街口  (樂涼冷飲店)</t>
    <phoneticPr fontId="2" type="noConversion"/>
  </si>
  <si>
    <t>萬豐</t>
    <phoneticPr fontId="2" type="noConversion"/>
  </si>
  <si>
    <t>清水站</t>
    <phoneticPr fontId="2" type="noConversion"/>
  </si>
  <si>
    <t>豐客東勢總站                    (第五橫街口)</t>
    <phoneticPr fontId="2" type="noConversion"/>
  </si>
  <si>
    <t>台中啟明學校</t>
    <phoneticPr fontId="2" type="noConversion"/>
  </si>
  <si>
    <t>南投郵局側門三和二路30號</t>
    <phoneticPr fontId="2" type="noConversion"/>
  </si>
  <si>
    <t>味全公司</t>
    <phoneticPr fontId="2" type="noConversion"/>
  </si>
  <si>
    <t>西牛埔</t>
    <phoneticPr fontId="2" type="noConversion"/>
  </si>
  <si>
    <t>豐勢路與廣華街口公車站牌(新豐冰庫)</t>
    <phoneticPr fontId="2" type="noConversion"/>
  </si>
  <si>
    <t>全友五金行</t>
    <phoneticPr fontId="2" type="noConversion"/>
  </si>
  <si>
    <t>中興國中</t>
    <phoneticPr fontId="2" type="noConversion"/>
  </si>
  <si>
    <t>光復新村</t>
    <phoneticPr fontId="2" type="noConversion"/>
  </si>
  <si>
    <t>國都飯店</t>
    <phoneticPr fontId="2" type="noConversion"/>
  </si>
  <si>
    <t>石岡明德路(7-11)</t>
    <phoneticPr fontId="2" type="noConversion"/>
  </si>
  <si>
    <t>統聯客運站(火車站前)</t>
    <phoneticPr fontId="2" type="noConversion"/>
  </si>
  <si>
    <t>省訓團地方研習中心         (省訓團站牌)</t>
    <phoneticPr fontId="2" type="noConversion"/>
  </si>
  <si>
    <t>林森路388號(美容店)</t>
    <phoneticPr fontId="2" type="noConversion"/>
  </si>
  <si>
    <t>梧棲農會</t>
    <phoneticPr fontId="2" type="noConversion"/>
  </si>
  <si>
    <t>豐原文化中心</t>
    <phoneticPr fontId="2" type="noConversion"/>
  </si>
  <si>
    <t>中正路212巷與中正路口 (天文台鐘表行)</t>
    <phoneticPr fontId="2" type="noConversion"/>
  </si>
  <si>
    <t>中興高中</t>
    <phoneticPr fontId="2" type="noConversion"/>
  </si>
  <si>
    <t>林森路762號與四德路口 (霧峰肉羹大王)</t>
    <phoneticPr fontId="2" type="noConversion"/>
  </si>
  <si>
    <t>港埠路口</t>
    <phoneticPr fontId="2" type="noConversion"/>
  </si>
  <si>
    <t>圓環東路與南陽路口</t>
    <phoneticPr fontId="2" type="noConversion"/>
  </si>
  <si>
    <t>中正路台灣企銀門口 (豐原郵局旁)</t>
    <phoneticPr fontId="2" type="noConversion"/>
  </si>
  <si>
    <t>太平路與正言路口             (佑民醫院)</t>
    <phoneticPr fontId="2" type="noConversion"/>
  </si>
  <si>
    <t>大峰路</t>
    <phoneticPr fontId="2" type="noConversion"/>
  </si>
  <si>
    <t>大庄站牌</t>
    <phoneticPr fontId="2" type="noConversion"/>
  </si>
  <si>
    <t>潭子區公所</t>
    <phoneticPr fontId="2" type="noConversion"/>
  </si>
  <si>
    <t>中山路過圓環東路口          (豐原分局)</t>
    <phoneticPr fontId="2" type="noConversion"/>
  </si>
  <si>
    <t>太平路482號與富林路口</t>
    <phoneticPr fontId="2" type="noConversion"/>
  </si>
  <si>
    <t>順發3C</t>
    <phoneticPr fontId="2" type="noConversion"/>
  </si>
  <si>
    <t>沙鹿站</t>
    <phoneticPr fontId="2" type="noConversion"/>
  </si>
  <si>
    <t>中山路與豐南街(7-11)</t>
    <phoneticPr fontId="2" type="noConversion"/>
  </si>
  <si>
    <t>彰客草屯站(第一銀行)</t>
    <phoneticPr fontId="2" type="noConversion"/>
  </si>
  <si>
    <t>中山路口</t>
    <phoneticPr fontId="2" type="noConversion"/>
  </si>
  <si>
    <t>頭張路與中山路交叉口         (頭家厝站牌)</t>
    <phoneticPr fontId="2" type="noConversion"/>
  </si>
  <si>
    <t>校栗林</t>
    <phoneticPr fontId="2" type="noConversion"/>
  </si>
  <si>
    <t>仁愛街60號</t>
    <phoneticPr fontId="2" type="noConversion"/>
  </si>
  <si>
    <t>仁愛醫院</t>
    <phoneticPr fontId="2" type="noConversion"/>
  </si>
  <si>
    <t>靜宜大學</t>
    <phoneticPr fontId="2" type="noConversion"/>
  </si>
  <si>
    <t>中山路與北屯路交接點                     (台灣房屋)</t>
    <phoneticPr fontId="2" type="noConversion"/>
  </si>
  <si>
    <t>新豐路天橋下
（原芬草路）</t>
    <phoneticPr fontId="2" type="noConversion"/>
  </si>
  <si>
    <t>國光國小</t>
    <phoneticPr fontId="2" type="noConversion"/>
  </si>
  <si>
    <t>弘光科大</t>
    <phoneticPr fontId="2" type="noConversion"/>
  </si>
  <si>
    <t>舊社公園</t>
    <phoneticPr fontId="2" type="noConversion"/>
  </si>
  <si>
    <t>南區圖書館</t>
    <phoneticPr fontId="2" type="noConversion"/>
  </si>
  <si>
    <t>祿清宮</t>
    <phoneticPr fontId="2" type="noConversion"/>
  </si>
  <si>
    <t>北屯路與僑孝路口            (北新國中)</t>
    <phoneticPr fontId="2" type="noConversion"/>
  </si>
  <si>
    <t>坪頂</t>
    <phoneticPr fontId="2" type="noConversion"/>
  </si>
  <si>
    <t>北屯路與北平路四段路口(萬事達輪胎行)大坑口</t>
    <phoneticPr fontId="2" type="noConversion"/>
  </si>
  <si>
    <t>東海別墅</t>
    <phoneticPr fontId="2" type="noConversion"/>
  </si>
  <si>
    <t xml:space="preserve">     </t>
    <phoneticPr fontId="2" type="noConversion"/>
  </si>
  <si>
    <t>豐原+潭子線</t>
    <phoneticPr fontId="2" type="noConversion"/>
  </si>
  <si>
    <t>澄清醫院</t>
    <phoneticPr fontId="2" type="noConversion"/>
  </si>
  <si>
    <t>神岡區公所</t>
    <phoneticPr fontId="2" type="noConversion"/>
  </si>
  <si>
    <t>中港新城</t>
    <phoneticPr fontId="2" type="noConversion"/>
  </si>
  <si>
    <t>1.學生上下課車輛一律停放學校北
  側門。
2.週一~週四17:00排車、17:15下
  課；週五15:50排車、16:00下課
3.本時刻表僅供參考，將視搭車學
  生實際人數調整。
4.請妥善拿捏時間前置量至各站別候車。</t>
    <phoneticPr fontId="2" type="noConversion"/>
  </si>
  <si>
    <t>北庄活動中心</t>
    <phoneticPr fontId="2" type="noConversion"/>
  </si>
  <si>
    <t>朝陽橋</t>
    <phoneticPr fontId="2" type="noConversion"/>
  </si>
  <si>
    <t>神岡國中</t>
    <phoneticPr fontId="2" type="noConversion"/>
  </si>
  <si>
    <t>社口派出所</t>
    <phoneticPr fontId="2" type="noConversion"/>
  </si>
  <si>
    <t>雅潭路與大豐路口             (7-11前)</t>
    <phoneticPr fontId="2" type="noConversion"/>
  </si>
  <si>
    <t>崇德路大豐街口(7-11)斜對角</t>
    <phoneticPr fontId="2" type="noConversion"/>
  </si>
  <si>
    <t>崇德路三段與豐樂路口</t>
    <phoneticPr fontId="2" type="noConversion"/>
  </si>
  <si>
    <t>6月份(6/11-6/30)</t>
    <phoneticPr fontId="2" type="noConversion"/>
  </si>
  <si>
    <t>6月份(6/1-6/10)</t>
    <phoneticPr fontId="2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</si>
</sst>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1"/>
      <charset val="136"/>
      <scheme val="minor"/>
    </font>
    <font>
      <b/>
      <sz val="2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22"/>
      <name val="標楷體"/>
      <family val="4"/>
      <charset val="136"/>
    </font>
    <font>
      <u val="double"/>
      <sz val="36"/>
      <name val="標楷體"/>
      <family val="4"/>
      <charset val="136"/>
    </font>
    <font>
      <sz val="16"/>
      <name val="標楷體"/>
      <family val="4"/>
      <charset val="136"/>
    </font>
    <font>
      <sz val="16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20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2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20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20" fontId="7" fillId="0" borderId="3" xfId="0" applyNumberFormat="1" applyFont="1" applyFill="1" applyBorder="1" applyAlignment="1">
      <alignment horizontal="center" vertical="center"/>
    </xf>
    <xf numFmtId="20" fontId="7" fillId="2" borderId="2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zoomScale="55" workbookViewId="0">
      <selection activeCell="A17" sqref="A17"/>
    </sheetView>
  </sheetViews>
  <sheetFormatPr defaultRowHeight="16.5"/>
  <cols>
    <col min="1" max="1" width="8.625" style="1" customWidth="1"/>
    <col min="2" max="2" width="32.625" style="1" customWidth="1"/>
    <col min="3" max="3" width="6.625" style="1" customWidth="1"/>
    <col min="4" max="4" width="2.5" style="1" customWidth="1"/>
    <col min="5" max="5" width="8.625" style="1" customWidth="1"/>
    <col min="6" max="6" width="32.625" style="1" customWidth="1"/>
    <col min="7" max="7" width="6.625" style="1" customWidth="1"/>
    <col min="8" max="8" width="2.5" style="1" customWidth="1"/>
    <col min="9" max="9" width="8.625" style="1" customWidth="1"/>
    <col min="10" max="10" width="32.625" style="1" customWidth="1"/>
    <col min="11" max="11" width="6.625" style="1" customWidth="1"/>
    <col min="12" max="12" width="2.5" style="1" customWidth="1"/>
    <col min="13" max="13" width="8.625" style="1" customWidth="1"/>
    <col min="14" max="14" width="32.625" style="1" customWidth="1"/>
    <col min="15" max="15" width="6.625" style="1" customWidth="1"/>
    <col min="16" max="16" width="3.875" style="1" customWidth="1"/>
    <col min="17" max="17" width="8.625" style="1" customWidth="1"/>
    <col min="18" max="18" width="32.625" style="1" customWidth="1"/>
    <col min="19" max="19" width="6.625" style="1" customWidth="1"/>
    <col min="20" max="16384" width="9" style="1"/>
  </cols>
  <sheetData>
    <row r="1" spans="1:19" ht="50.25">
      <c r="A1" s="39" t="s">
        <v>4</v>
      </c>
      <c r="B1" s="39"/>
      <c r="C1" s="39"/>
      <c r="D1" s="39"/>
      <c r="E1" s="39"/>
      <c r="F1" s="39"/>
      <c r="J1" s="2" t="s">
        <v>80</v>
      </c>
      <c r="M1" s="3"/>
      <c r="R1" s="4"/>
    </row>
    <row r="2" spans="1:19" s="5" customFormat="1" ht="21">
      <c r="A2" s="36" t="s">
        <v>5</v>
      </c>
      <c r="B2" s="37"/>
      <c r="C2" s="38"/>
      <c r="E2" s="36" t="s">
        <v>6</v>
      </c>
      <c r="F2" s="37"/>
      <c r="G2" s="38"/>
      <c r="I2" s="36" t="s">
        <v>7</v>
      </c>
      <c r="J2" s="37"/>
      <c r="K2" s="38"/>
      <c r="M2" s="36" t="s">
        <v>8</v>
      </c>
      <c r="N2" s="37"/>
      <c r="O2" s="38"/>
      <c r="Q2" s="36" t="s">
        <v>9</v>
      </c>
      <c r="R2" s="37"/>
      <c r="S2" s="38"/>
    </row>
    <row r="3" spans="1:19" s="5" customFormat="1" ht="21">
      <c r="A3" s="6" t="s">
        <v>10</v>
      </c>
      <c r="B3" s="6" t="s">
        <v>11</v>
      </c>
      <c r="C3" s="6"/>
      <c r="E3" s="6" t="s">
        <v>10</v>
      </c>
      <c r="F3" s="6" t="s">
        <v>11</v>
      </c>
      <c r="G3" s="6"/>
      <c r="I3" s="7" t="s">
        <v>10</v>
      </c>
      <c r="J3" s="7" t="s">
        <v>11</v>
      </c>
      <c r="K3" s="7"/>
      <c r="M3" s="7" t="s">
        <v>10</v>
      </c>
      <c r="N3" s="7" t="s">
        <v>11</v>
      </c>
      <c r="O3" s="7"/>
      <c r="Q3" s="6" t="s">
        <v>10</v>
      </c>
      <c r="R3" s="6" t="s">
        <v>11</v>
      </c>
      <c r="S3" s="6"/>
    </row>
    <row r="4" spans="1:19" s="11" customFormat="1" ht="42">
      <c r="A4" s="8">
        <v>0.24861111111111112</v>
      </c>
      <c r="B4" s="9" t="s">
        <v>12</v>
      </c>
      <c r="C4" s="10">
        <v>0</v>
      </c>
      <c r="E4" s="8">
        <v>0.25347222222222221</v>
      </c>
      <c r="F4" s="9" t="s">
        <v>13</v>
      </c>
      <c r="G4" s="7">
        <v>3</v>
      </c>
      <c r="I4" s="8">
        <v>0.25</v>
      </c>
      <c r="J4" s="9" t="s">
        <v>14</v>
      </c>
      <c r="K4" s="7">
        <v>0</v>
      </c>
      <c r="M4" s="8">
        <v>0.26041666666666669</v>
      </c>
      <c r="N4" s="9" t="s">
        <v>15</v>
      </c>
      <c r="O4" s="10">
        <v>1</v>
      </c>
      <c r="Q4" s="8">
        <v>0.25347222222222221</v>
      </c>
      <c r="R4" s="9" t="s">
        <v>16</v>
      </c>
      <c r="S4" s="10">
        <v>0</v>
      </c>
    </row>
    <row r="5" spans="1:19" s="11" customFormat="1" ht="42">
      <c r="A5" s="8">
        <v>0.25</v>
      </c>
      <c r="B5" s="9" t="s">
        <v>17</v>
      </c>
      <c r="C5" s="10">
        <v>5</v>
      </c>
      <c r="E5" s="8">
        <v>0.25555555555555559</v>
      </c>
      <c r="F5" s="9" t="s">
        <v>18</v>
      </c>
      <c r="G5" s="7">
        <v>2</v>
      </c>
      <c r="I5" s="8">
        <v>0.25347222222222221</v>
      </c>
      <c r="J5" s="9" t="s">
        <v>19</v>
      </c>
      <c r="K5" s="10">
        <v>5</v>
      </c>
      <c r="M5" s="8">
        <v>0.26111111111111113</v>
      </c>
      <c r="N5" s="9" t="s">
        <v>20</v>
      </c>
      <c r="O5" s="10">
        <v>0</v>
      </c>
      <c r="Q5" s="8">
        <v>0.25694444444444448</v>
      </c>
      <c r="R5" s="9" t="s">
        <v>21</v>
      </c>
      <c r="S5" s="10">
        <v>1</v>
      </c>
    </row>
    <row r="6" spans="1:19" s="11" customFormat="1" ht="42">
      <c r="A6" s="8">
        <v>0.25347222222222221</v>
      </c>
      <c r="B6" s="13" t="s">
        <v>22</v>
      </c>
      <c r="C6" s="12">
        <v>1</v>
      </c>
      <c r="D6" s="15"/>
      <c r="E6" s="14">
        <v>0.2590277777777778</v>
      </c>
      <c r="F6" s="13" t="s">
        <v>23</v>
      </c>
      <c r="G6" s="34">
        <v>3</v>
      </c>
      <c r="H6" s="15"/>
      <c r="I6" s="14">
        <v>0.25694444444444448</v>
      </c>
      <c r="J6" s="13" t="s">
        <v>24</v>
      </c>
      <c r="K6" s="12">
        <v>1</v>
      </c>
      <c r="L6" s="15"/>
      <c r="M6" s="14">
        <v>0.26250000000000001</v>
      </c>
      <c r="N6" s="13" t="s">
        <v>25</v>
      </c>
      <c r="O6" s="12">
        <v>1</v>
      </c>
      <c r="P6" s="15"/>
      <c r="Q6" s="14">
        <v>0.26041666666666669</v>
      </c>
      <c r="R6" s="9" t="s">
        <v>26</v>
      </c>
      <c r="S6" s="10">
        <v>3</v>
      </c>
    </row>
    <row r="7" spans="1:19" s="11" customFormat="1" ht="42">
      <c r="A7" s="8">
        <v>0.25694444444444448</v>
      </c>
      <c r="B7" s="13" t="s">
        <v>27</v>
      </c>
      <c r="C7" s="12">
        <v>0</v>
      </c>
      <c r="D7" s="15"/>
      <c r="E7" s="14">
        <v>0.2638888888888889</v>
      </c>
      <c r="F7" s="13" t="s">
        <v>28</v>
      </c>
      <c r="G7" s="12">
        <v>4</v>
      </c>
      <c r="H7" s="15"/>
      <c r="I7" s="14">
        <v>0.26041666666666669</v>
      </c>
      <c r="J7" s="13" t="s">
        <v>29</v>
      </c>
      <c r="K7" s="12">
        <v>0</v>
      </c>
      <c r="L7" s="15"/>
      <c r="M7" s="14">
        <v>0.2638888888888889</v>
      </c>
      <c r="N7" s="13" t="s">
        <v>30</v>
      </c>
      <c r="O7" s="12">
        <v>1</v>
      </c>
      <c r="P7" s="15"/>
      <c r="Q7" s="14">
        <v>0.26250000000000001</v>
      </c>
      <c r="R7" s="9" t="s">
        <v>31</v>
      </c>
      <c r="S7" s="10">
        <v>3</v>
      </c>
    </row>
    <row r="8" spans="1:19" s="11" customFormat="1" ht="42">
      <c r="A8" s="14">
        <v>0.2638888888888889</v>
      </c>
      <c r="B8" s="13" t="s">
        <v>32</v>
      </c>
      <c r="C8" s="12">
        <v>4</v>
      </c>
      <c r="D8" s="15"/>
      <c r="E8" s="14">
        <v>0.2638888888888889</v>
      </c>
      <c r="F8" s="13" t="s">
        <v>33</v>
      </c>
      <c r="G8" s="12">
        <v>0</v>
      </c>
      <c r="H8" s="15"/>
      <c r="I8" s="14">
        <v>0.2638888888888889</v>
      </c>
      <c r="J8" s="13" t="s">
        <v>34</v>
      </c>
      <c r="K8" s="12">
        <v>1</v>
      </c>
      <c r="L8" s="15"/>
      <c r="M8" s="14">
        <v>0.2673611111111111</v>
      </c>
      <c r="N8" s="13" t="s">
        <v>35</v>
      </c>
      <c r="O8" s="12">
        <v>4</v>
      </c>
      <c r="P8" s="15"/>
      <c r="Q8" s="14">
        <v>0.2638888888888889</v>
      </c>
      <c r="R8" s="9" t="s">
        <v>36</v>
      </c>
      <c r="S8" s="10">
        <v>0</v>
      </c>
    </row>
    <row r="9" spans="1:19" s="11" customFormat="1" ht="42">
      <c r="A9" s="14">
        <v>0.2638888888888889</v>
      </c>
      <c r="B9" s="13" t="s">
        <v>37</v>
      </c>
      <c r="C9" s="12">
        <v>6</v>
      </c>
      <c r="D9" s="15"/>
      <c r="E9" s="14">
        <v>0.2673611111111111</v>
      </c>
      <c r="F9" s="13" t="s">
        <v>38</v>
      </c>
      <c r="G9" s="12">
        <v>4</v>
      </c>
      <c r="H9" s="15"/>
      <c r="I9" s="14">
        <v>0.2673611111111111</v>
      </c>
      <c r="J9" s="13" t="s">
        <v>39</v>
      </c>
      <c r="K9" s="12">
        <v>0</v>
      </c>
      <c r="L9" s="15"/>
      <c r="M9" s="14">
        <v>0.27083333333333331</v>
      </c>
      <c r="N9" s="13" t="s">
        <v>40</v>
      </c>
      <c r="O9" s="12">
        <v>3</v>
      </c>
      <c r="P9" s="15"/>
      <c r="Q9" s="14">
        <v>0.26527777777777778</v>
      </c>
      <c r="R9" s="9" t="s">
        <v>41</v>
      </c>
      <c r="S9" s="10">
        <v>2</v>
      </c>
    </row>
    <row r="10" spans="1:19" s="11" customFormat="1" ht="42">
      <c r="A10" s="8">
        <v>0.27083333333333331</v>
      </c>
      <c r="B10" s="13" t="s">
        <v>42</v>
      </c>
      <c r="C10" s="12">
        <v>13</v>
      </c>
      <c r="D10" s="15"/>
      <c r="E10" s="14">
        <v>0.26944444444444443</v>
      </c>
      <c r="F10" s="13" t="s">
        <v>43</v>
      </c>
      <c r="G10" s="12">
        <v>0</v>
      </c>
      <c r="H10" s="15"/>
      <c r="I10" s="14">
        <v>0.27083333333333331</v>
      </c>
      <c r="J10" s="13" t="s">
        <v>44</v>
      </c>
      <c r="K10" s="12">
        <v>2</v>
      </c>
      <c r="L10" s="15"/>
      <c r="M10" s="14">
        <v>0.27430555555555552</v>
      </c>
      <c r="N10" s="13" t="s">
        <v>45</v>
      </c>
      <c r="O10" s="12">
        <v>10</v>
      </c>
      <c r="P10" s="15"/>
      <c r="Q10" s="14">
        <v>0.26944444444444443</v>
      </c>
      <c r="R10" s="9" t="s">
        <v>46</v>
      </c>
      <c r="S10" s="10">
        <v>4</v>
      </c>
    </row>
    <row r="11" spans="1:19" s="11" customFormat="1" ht="42">
      <c r="A11" s="8">
        <v>0.27430555555555552</v>
      </c>
      <c r="B11" s="13" t="s">
        <v>3</v>
      </c>
      <c r="C11" s="12">
        <v>3</v>
      </c>
      <c r="D11" s="15"/>
      <c r="E11" s="14">
        <v>0.27083333333333331</v>
      </c>
      <c r="F11" s="13" t="s">
        <v>47</v>
      </c>
      <c r="G11" s="12">
        <v>8</v>
      </c>
      <c r="H11" s="15"/>
      <c r="I11" s="14">
        <v>0.27430555555555552</v>
      </c>
      <c r="J11" s="13" t="s">
        <v>48</v>
      </c>
      <c r="K11" s="12">
        <v>9</v>
      </c>
      <c r="L11" s="15"/>
      <c r="M11" s="14">
        <v>0.27777777777777779</v>
      </c>
      <c r="N11" s="13" t="s">
        <v>0</v>
      </c>
      <c r="O11" s="12">
        <v>4</v>
      </c>
      <c r="P11" s="15"/>
      <c r="Q11" s="14">
        <v>0.27083333333333331</v>
      </c>
      <c r="R11" s="9" t="s">
        <v>49</v>
      </c>
      <c r="S11" s="10">
        <v>1</v>
      </c>
    </row>
    <row r="12" spans="1:19" s="11" customFormat="1" ht="42">
      <c r="A12" s="8">
        <v>0.27777777777777779</v>
      </c>
      <c r="B12" s="13" t="s">
        <v>50</v>
      </c>
      <c r="C12" s="12">
        <v>5</v>
      </c>
      <c r="D12" s="15"/>
      <c r="E12" s="14">
        <v>0.27430555555555552</v>
      </c>
      <c r="F12" s="13" t="s">
        <v>51</v>
      </c>
      <c r="G12" s="12">
        <v>1</v>
      </c>
      <c r="H12" s="15"/>
      <c r="I12" s="14">
        <v>0.27777777777777779</v>
      </c>
      <c r="J12" s="13" t="s">
        <v>52</v>
      </c>
      <c r="K12" s="12">
        <v>2</v>
      </c>
      <c r="L12" s="15"/>
      <c r="M12" s="14">
        <v>0.28125</v>
      </c>
      <c r="N12" s="13" t="s">
        <v>53</v>
      </c>
      <c r="O12" s="12">
        <v>8</v>
      </c>
      <c r="P12" s="15"/>
      <c r="Q12" s="14">
        <v>0.27291666666666664</v>
      </c>
      <c r="R12" s="9" t="s">
        <v>54</v>
      </c>
      <c r="S12" s="10">
        <v>2</v>
      </c>
    </row>
    <row r="13" spans="1:19" s="11" customFormat="1" ht="42">
      <c r="A13" s="14">
        <v>0.28125</v>
      </c>
      <c r="B13" s="13" t="s">
        <v>55</v>
      </c>
      <c r="C13" s="12">
        <v>3</v>
      </c>
      <c r="D13" s="15"/>
      <c r="E13" s="14"/>
      <c r="F13" s="13"/>
      <c r="G13" s="12"/>
      <c r="H13" s="15"/>
      <c r="I13" s="14">
        <v>0.28125</v>
      </c>
      <c r="J13" s="13" t="s">
        <v>56</v>
      </c>
      <c r="K13" s="12">
        <v>4</v>
      </c>
      <c r="L13" s="15"/>
      <c r="M13" s="16">
        <v>0.28472222222222221</v>
      </c>
      <c r="N13" s="13" t="s">
        <v>57</v>
      </c>
      <c r="O13" s="12">
        <v>2</v>
      </c>
      <c r="P13" s="15"/>
      <c r="Q13" s="14">
        <v>0.27430555555555552</v>
      </c>
      <c r="R13" s="13" t="s">
        <v>58</v>
      </c>
      <c r="S13" s="12">
        <v>1</v>
      </c>
    </row>
    <row r="14" spans="1:19" s="5" customFormat="1" ht="37.5" customHeight="1">
      <c r="A14" s="14">
        <v>0.28263888888888888</v>
      </c>
      <c r="B14" s="13" t="s">
        <v>59</v>
      </c>
      <c r="C14" s="12">
        <v>0</v>
      </c>
      <c r="D14" s="15"/>
      <c r="E14" s="8"/>
      <c r="F14" s="9"/>
      <c r="G14" s="10"/>
      <c r="H14" s="15"/>
      <c r="I14" s="14">
        <v>0.29166666666666669</v>
      </c>
      <c r="J14" s="13" t="s">
        <v>60</v>
      </c>
      <c r="K14" s="12">
        <v>14</v>
      </c>
      <c r="L14" s="15"/>
      <c r="M14" s="14">
        <v>0.2986111111111111</v>
      </c>
      <c r="N14" s="13" t="s">
        <v>2</v>
      </c>
      <c r="O14" s="12">
        <f>SUM(O4:O13)</f>
        <v>34</v>
      </c>
      <c r="P14" s="17"/>
      <c r="Q14" s="14">
        <v>0.27499999999999997</v>
      </c>
      <c r="R14" s="13" t="s">
        <v>61</v>
      </c>
      <c r="S14" s="12">
        <v>2</v>
      </c>
    </row>
    <row r="15" spans="1:19" s="5" customFormat="1" ht="42">
      <c r="A15" s="14">
        <v>0.28472222222222221</v>
      </c>
      <c r="B15" s="13" t="s">
        <v>62</v>
      </c>
      <c r="C15" s="12">
        <v>2</v>
      </c>
      <c r="D15" s="17"/>
      <c r="E15" s="14">
        <v>0.29166666666666669</v>
      </c>
      <c r="F15" s="13" t="s">
        <v>2</v>
      </c>
      <c r="G15" s="12">
        <f>SUM(G4:G14)</f>
        <v>25</v>
      </c>
      <c r="H15" s="17"/>
      <c r="I15" s="14">
        <v>0.2986111111111111</v>
      </c>
      <c r="J15" s="13" t="s">
        <v>2</v>
      </c>
      <c r="K15" s="12">
        <f>SUM(K4:K14)</f>
        <v>38</v>
      </c>
      <c r="L15" s="17"/>
      <c r="M15" s="15"/>
      <c r="N15" s="18"/>
      <c r="O15" s="15"/>
      <c r="P15" s="17"/>
      <c r="Q15" s="14">
        <v>0.27777777777777779</v>
      </c>
      <c r="R15" s="13" t="s">
        <v>63</v>
      </c>
      <c r="S15" s="12">
        <v>2</v>
      </c>
    </row>
    <row r="16" spans="1:19" s="5" customFormat="1" ht="42" customHeight="1">
      <c r="A16" s="14">
        <v>0.2986111111111111</v>
      </c>
      <c r="B16" s="13" t="s">
        <v>64</v>
      </c>
      <c r="C16" s="19">
        <v>2</v>
      </c>
      <c r="D16" s="17"/>
      <c r="E16" s="29"/>
      <c r="F16" s="24"/>
      <c r="G16" s="29"/>
      <c r="H16" s="17"/>
      <c r="I16" s="17"/>
      <c r="J16" s="17"/>
      <c r="K16" s="17"/>
      <c r="L16" s="17"/>
      <c r="P16" s="17"/>
      <c r="Q16" s="14">
        <v>0.28125</v>
      </c>
      <c r="R16" s="13" t="s">
        <v>65</v>
      </c>
      <c r="S16" s="12">
        <v>4</v>
      </c>
    </row>
    <row r="17" spans="1:19" s="11" customFormat="1" ht="42" customHeight="1">
      <c r="A17" s="30"/>
      <c r="B17" s="13" t="s">
        <v>2</v>
      </c>
      <c r="C17" s="19">
        <f>SUM(C4:C16)</f>
        <v>44</v>
      </c>
      <c r="D17" s="17" t="s">
        <v>66</v>
      </c>
      <c r="E17" s="36" t="s">
        <v>67</v>
      </c>
      <c r="F17" s="37"/>
      <c r="G17" s="38"/>
      <c r="H17" s="17"/>
      <c r="I17" s="40"/>
      <c r="J17" s="41"/>
      <c r="K17" s="41"/>
      <c r="L17" s="17"/>
      <c r="P17" s="15"/>
      <c r="Q17" s="8">
        <v>0.28541666666666665</v>
      </c>
      <c r="R17" s="13" t="s">
        <v>68</v>
      </c>
      <c r="S17" s="10">
        <v>4</v>
      </c>
    </row>
    <row r="18" spans="1:19" s="11" customFormat="1" ht="42" customHeight="1">
      <c r="A18" s="20" t="s">
        <v>1</v>
      </c>
      <c r="B18" s="15"/>
      <c r="C18" s="20"/>
      <c r="D18" s="20"/>
      <c r="E18" s="14">
        <v>0.25347222222222221</v>
      </c>
      <c r="F18" s="13" t="s">
        <v>69</v>
      </c>
      <c r="G18" s="12">
        <v>3</v>
      </c>
      <c r="H18" s="15"/>
      <c r="I18" s="21"/>
      <c r="J18" s="21"/>
      <c r="K18" s="21"/>
      <c r="L18" s="15"/>
      <c r="M18" s="22"/>
      <c r="N18" s="22"/>
      <c r="O18" s="22"/>
      <c r="P18" s="15"/>
      <c r="Q18" s="8">
        <v>0.28680555555555554</v>
      </c>
      <c r="R18" s="9" t="s">
        <v>70</v>
      </c>
      <c r="S18" s="10">
        <v>3</v>
      </c>
    </row>
    <row r="19" spans="1:19" s="11" customFormat="1" ht="42" customHeight="1">
      <c r="A19" s="35" t="s">
        <v>71</v>
      </c>
      <c r="B19" s="35"/>
      <c r="C19" s="35"/>
      <c r="D19" s="35"/>
      <c r="E19" s="14">
        <v>0.25555555555555559</v>
      </c>
      <c r="F19" s="13" t="s">
        <v>72</v>
      </c>
      <c r="G19" s="12">
        <v>0</v>
      </c>
      <c r="H19" s="15"/>
      <c r="I19" s="23"/>
      <c r="J19" s="24"/>
      <c r="K19" s="25"/>
      <c r="L19" s="15"/>
      <c r="M19" s="1"/>
      <c r="N19" s="1"/>
      <c r="O19" s="1"/>
      <c r="P19" s="15"/>
      <c r="Q19" s="14">
        <v>0.28819444444444448</v>
      </c>
      <c r="R19" s="13" t="s">
        <v>73</v>
      </c>
      <c r="S19" s="12">
        <v>3</v>
      </c>
    </row>
    <row r="20" spans="1:19" s="11" customFormat="1" ht="42" customHeight="1">
      <c r="A20" s="35"/>
      <c r="B20" s="35"/>
      <c r="C20" s="35"/>
      <c r="D20" s="35"/>
      <c r="E20" s="14">
        <v>0.25833333333333336</v>
      </c>
      <c r="F20" s="13" t="s">
        <v>74</v>
      </c>
      <c r="G20" s="12">
        <v>2</v>
      </c>
      <c r="H20" s="15"/>
      <c r="I20" s="23"/>
      <c r="J20" s="24"/>
      <c r="K20" s="25"/>
      <c r="L20" s="15"/>
      <c r="M20" s="1"/>
      <c r="N20" s="1"/>
      <c r="O20" s="1"/>
      <c r="P20" s="15"/>
      <c r="Q20" s="14">
        <v>0.2986111111111111</v>
      </c>
      <c r="R20" s="13" t="s">
        <v>2</v>
      </c>
      <c r="S20" s="12">
        <f>SUM(S4:S19)</f>
        <v>35</v>
      </c>
    </row>
    <row r="21" spans="1:19" s="11" customFormat="1" ht="42" customHeight="1">
      <c r="A21" s="35"/>
      <c r="B21" s="35"/>
      <c r="C21" s="35"/>
      <c r="D21" s="35"/>
      <c r="E21" s="14">
        <v>0.2590277777777778</v>
      </c>
      <c r="F21" s="13" t="s">
        <v>75</v>
      </c>
      <c r="G21" s="12">
        <v>2</v>
      </c>
      <c r="H21" s="15"/>
      <c r="I21" s="26"/>
      <c r="J21" s="24"/>
      <c r="K21" s="27"/>
      <c r="L21" s="15"/>
      <c r="M21" s="1"/>
      <c r="N21" s="1"/>
      <c r="O21" s="1"/>
      <c r="P21" s="15"/>
    </row>
    <row r="22" spans="1:19" s="11" customFormat="1" ht="42">
      <c r="A22" s="35"/>
      <c r="B22" s="35"/>
      <c r="C22" s="35"/>
      <c r="D22" s="35"/>
      <c r="E22" s="14">
        <v>0.2673611111111111</v>
      </c>
      <c r="F22" s="9" t="s">
        <v>76</v>
      </c>
      <c r="G22" s="12">
        <v>4</v>
      </c>
      <c r="H22" s="15"/>
      <c r="I22" s="26"/>
      <c r="J22" s="24"/>
      <c r="K22" s="27"/>
      <c r="L22" s="15"/>
      <c r="M22" s="1"/>
      <c r="N22" s="1"/>
      <c r="O22" s="1"/>
      <c r="P22" s="15"/>
    </row>
    <row r="23" spans="1:19" s="11" customFormat="1" ht="42">
      <c r="B23" s="20"/>
      <c r="E23" s="14">
        <v>0.27777777777777779</v>
      </c>
      <c r="F23" s="9" t="s">
        <v>77</v>
      </c>
      <c r="G23" s="12">
        <v>1</v>
      </c>
      <c r="I23" s="23"/>
      <c r="J23" s="24">
        <f>SUM(C17,G15,K15,O14,S20,G25)</f>
        <v>189</v>
      </c>
      <c r="K23" s="21"/>
      <c r="L23" s="22"/>
      <c r="M23" s="1"/>
      <c r="N23" s="1"/>
      <c r="O23" s="1"/>
    </row>
    <row r="24" spans="1:19" s="28" customFormat="1" ht="30.75" customHeight="1">
      <c r="B24" s="11"/>
      <c r="E24" s="8">
        <v>0.28125</v>
      </c>
      <c r="F24" s="9" t="s">
        <v>78</v>
      </c>
      <c r="G24" s="10">
        <v>1</v>
      </c>
      <c r="L24" s="22"/>
      <c r="M24" s="1"/>
      <c r="N24" s="1"/>
      <c r="O24" s="1"/>
    </row>
    <row r="25" spans="1:19" s="28" customFormat="1" ht="34.5" customHeight="1">
      <c r="E25" s="31">
        <v>0.2986111111111111</v>
      </c>
      <c r="F25" s="9" t="s">
        <v>2</v>
      </c>
      <c r="G25" s="10">
        <f>SUM(G18:G24)</f>
        <v>13</v>
      </c>
      <c r="L25" s="1"/>
      <c r="M25" s="1"/>
      <c r="N25" s="1"/>
      <c r="O25" s="1"/>
    </row>
    <row r="26" spans="1:19" s="28" customFormat="1" ht="2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2"/>
      <c r="M26" s="32"/>
      <c r="N26" s="32"/>
      <c r="O26" s="32"/>
      <c r="P26" s="33"/>
      <c r="Q26" s="33"/>
      <c r="R26" s="33"/>
      <c r="S26" s="33"/>
    </row>
    <row r="27" spans="1:19" s="28" customFormat="1" ht="50.25">
      <c r="A27" s="39" t="s">
        <v>4</v>
      </c>
      <c r="B27" s="39"/>
      <c r="C27" s="39"/>
      <c r="D27" s="39"/>
      <c r="E27" s="39"/>
      <c r="F27" s="39"/>
      <c r="G27" s="1"/>
      <c r="H27" s="1"/>
      <c r="I27" s="1"/>
      <c r="J27" s="2" t="s">
        <v>79</v>
      </c>
      <c r="K27" s="1"/>
      <c r="L27" s="1"/>
      <c r="M27" s="3"/>
      <c r="N27" s="1"/>
      <c r="O27" s="1"/>
      <c r="P27" s="1"/>
      <c r="Q27" s="1"/>
      <c r="R27" s="4"/>
      <c r="S27" s="1"/>
    </row>
    <row r="28" spans="1:19" s="28" customFormat="1" ht="21">
      <c r="A28" s="36" t="s">
        <v>5</v>
      </c>
      <c r="B28" s="37"/>
      <c r="C28" s="38"/>
      <c r="D28" s="5"/>
      <c r="E28" s="36" t="s">
        <v>6</v>
      </c>
      <c r="F28" s="37"/>
      <c r="G28" s="38"/>
      <c r="H28" s="5"/>
      <c r="I28" s="36" t="s">
        <v>7</v>
      </c>
      <c r="J28" s="37"/>
      <c r="K28" s="38"/>
      <c r="L28" s="5"/>
      <c r="M28" s="36" t="s">
        <v>8</v>
      </c>
      <c r="N28" s="37"/>
      <c r="O28" s="38"/>
      <c r="P28" s="5"/>
      <c r="Q28" s="36" t="s">
        <v>9</v>
      </c>
      <c r="R28" s="37"/>
      <c r="S28" s="38"/>
    </row>
    <row r="29" spans="1:19" s="22" customFormat="1" ht="21">
      <c r="A29" s="6" t="s">
        <v>10</v>
      </c>
      <c r="B29" s="6" t="s">
        <v>11</v>
      </c>
      <c r="C29" s="6"/>
      <c r="D29" s="5"/>
      <c r="E29" s="6" t="s">
        <v>10</v>
      </c>
      <c r="F29" s="6" t="s">
        <v>11</v>
      </c>
      <c r="G29" s="6"/>
      <c r="H29" s="5"/>
      <c r="I29" s="7" t="s">
        <v>10</v>
      </c>
      <c r="J29" s="7" t="s">
        <v>11</v>
      </c>
      <c r="K29" s="7"/>
      <c r="L29" s="5"/>
      <c r="M29" s="7" t="s">
        <v>10</v>
      </c>
      <c r="N29" s="7" t="s">
        <v>11</v>
      </c>
      <c r="O29" s="7"/>
      <c r="P29" s="5"/>
      <c r="Q29" s="6" t="s">
        <v>10</v>
      </c>
      <c r="R29" s="6" t="s">
        <v>11</v>
      </c>
      <c r="S29" s="6"/>
    </row>
    <row r="30" spans="1:19" s="22" customFormat="1" ht="42">
      <c r="A30" s="8">
        <v>0.24861111111111112</v>
      </c>
      <c r="B30" s="9" t="s">
        <v>12</v>
      </c>
      <c r="C30" s="10">
        <v>0</v>
      </c>
      <c r="D30" s="11"/>
      <c r="E30" s="8">
        <v>0.25347222222222221</v>
      </c>
      <c r="F30" s="9" t="s">
        <v>13</v>
      </c>
      <c r="G30" s="7">
        <v>3</v>
      </c>
      <c r="H30" s="11"/>
      <c r="I30" s="8">
        <v>0.25</v>
      </c>
      <c r="J30" s="9" t="s">
        <v>14</v>
      </c>
      <c r="K30" s="7">
        <v>0</v>
      </c>
      <c r="L30" s="11"/>
      <c r="M30" s="8">
        <v>0.26041666666666669</v>
      </c>
      <c r="N30" s="9" t="s">
        <v>15</v>
      </c>
      <c r="O30" s="10">
        <v>1</v>
      </c>
      <c r="P30" s="11"/>
      <c r="Q30" s="8">
        <v>0.25347222222222221</v>
      </c>
      <c r="R30" s="9" t="s">
        <v>16</v>
      </c>
      <c r="S30" s="10">
        <v>0</v>
      </c>
    </row>
    <row r="31" spans="1:19" s="22" customFormat="1" ht="42">
      <c r="A31" s="8">
        <v>0.25</v>
      </c>
      <c r="B31" s="9" t="s">
        <v>17</v>
      </c>
      <c r="C31" s="10">
        <v>5</v>
      </c>
      <c r="D31" s="11"/>
      <c r="E31" s="8">
        <v>0.25555555555555559</v>
      </c>
      <c r="F31" s="9" t="s">
        <v>18</v>
      </c>
      <c r="G31" s="7">
        <v>2</v>
      </c>
      <c r="H31" s="11"/>
      <c r="I31" s="8">
        <v>0.25347222222222221</v>
      </c>
      <c r="J31" s="9" t="s">
        <v>19</v>
      </c>
      <c r="K31" s="10">
        <v>4</v>
      </c>
      <c r="L31" s="11"/>
      <c r="M31" s="8">
        <v>0.26111111111111113</v>
      </c>
      <c r="N31" s="9" t="s">
        <v>20</v>
      </c>
      <c r="O31" s="10">
        <v>0</v>
      </c>
      <c r="P31" s="11"/>
      <c r="Q31" s="8">
        <v>0.25694444444444448</v>
      </c>
      <c r="R31" s="9" t="s">
        <v>21</v>
      </c>
      <c r="S31" s="10">
        <v>0</v>
      </c>
    </row>
    <row r="32" spans="1:19" s="22" customFormat="1" ht="42">
      <c r="A32" s="8">
        <v>0.25347222222222221</v>
      </c>
      <c r="B32" s="13" t="s">
        <v>22</v>
      </c>
      <c r="C32" s="12">
        <v>1</v>
      </c>
      <c r="D32" s="15"/>
      <c r="E32" s="14">
        <v>0.2590277777777778</v>
      </c>
      <c r="F32" s="13" t="s">
        <v>23</v>
      </c>
      <c r="G32" s="34">
        <v>3</v>
      </c>
      <c r="H32" s="15"/>
      <c r="I32" s="14">
        <v>0.25694444444444448</v>
      </c>
      <c r="J32" s="13" t="s">
        <v>24</v>
      </c>
      <c r="K32" s="12">
        <v>1</v>
      </c>
      <c r="L32" s="15"/>
      <c r="M32" s="14">
        <v>0.26250000000000001</v>
      </c>
      <c r="N32" s="13" t="s">
        <v>25</v>
      </c>
      <c r="O32" s="12">
        <v>1</v>
      </c>
      <c r="P32" s="11"/>
      <c r="Q32" s="8">
        <v>0.26041666666666669</v>
      </c>
      <c r="R32" s="9" t="s">
        <v>26</v>
      </c>
      <c r="S32" s="10">
        <v>2</v>
      </c>
    </row>
    <row r="33" spans="1:19" ht="42">
      <c r="A33" s="8">
        <v>0.25694444444444448</v>
      </c>
      <c r="B33" s="13" t="s">
        <v>27</v>
      </c>
      <c r="C33" s="12">
        <v>0</v>
      </c>
      <c r="D33" s="15"/>
      <c r="E33" s="14">
        <v>0.2638888888888889</v>
      </c>
      <c r="F33" s="13" t="s">
        <v>28</v>
      </c>
      <c r="G33" s="12">
        <v>4</v>
      </c>
      <c r="H33" s="15"/>
      <c r="I33" s="14">
        <v>0.26041666666666669</v>
      </c>
      <c r="J33" s="13" t="s">
        <v>29</v>
      </c>
      <c r="K33" s="12">
        <v>0</v>
      </c>
      <c r="L33" s="15"/>
      <c r="M33" s="14">
        <v>0.2638888888888889</v>
      </c>
      <c r="N33" s="13" t="s">
        <v>30</v>
      </c>
      <c r="O33" s="12">
        <v>1</v>
      </c>
      <c r="P33" s="11"/>
      <c r="Q33" s="8">
        <v>0.26250000000000001</v>
      </c>
      <c r="R33" s="9" t="s">
        <v>31</v>
      </c>
      <c r="S33" s="10">
        <v>3</v>
      </c>
    </row>
    <row r="34" spans="1:19" ht="42">
      <c r="A34" s="14">
        <v>0.2638888888888889</v>
      </c>
      <c r="B34" s="13" t="s">
        <v>32</v>
      </c>
      <c r="C34" s="12">
        <v>3</v>
      </c>
      <c r="D34" s="15"/>
      <c r="E34" s="14">
        <v>0.2638888888888889</v>
      </c>
      <c r="F34" s="13" t="s">
        <v>33</v>
      </c>
      <c r="G34" s="12">
        <v>0</v>
      </c>
      <c r="H34" s="15"/>
      <c r="I34" s="14">
        <v>0.2638888888888889</v>
      </c>
      <c r="J34" s="13" t="s">
        <v>34</v>
      </c>
      <c r="K34" s="12">
        <v>1</v>
      </c>
      <c r="L34" s="15"/>
      <c r="M34" s="14">
        <v>0.2673611111111111</v>
      </c>
      <c r="N34" s="13" t="s">
        <v>35</v>
      </c>
      <c r="O34" s="12">
        <v>4</v>
      </c>
      <c r="P34" s="11"/>
      <c r="Q34" s="8">
        <v>0.2638888888888889</v>
      </c>
      <c r="R34" s="9" t="s">
        <v>36</v>
      </c>
      <c r="S34" s="10">
        <v>0</v>
      </c>
    </row>
    <row r="35" spans="1:19" ht="42">
      <c r="A35" s="14">
        <v>0.2638888888888889</v>
      </c>
      <c r="B35" s="13" t="s">
        <v>37</v>
      </c>
      <c r="C35" s="12">
        <v>6</v>
      </c>
      <c r="D35" s="15"/>
      <c r="E35" s="14">
        <v>0.2673611111111111</v>
      </c>
      <c r="F35" s="13" t="s">
        <v>38</v>
      </c>
      <c r="G35" s="12">
        <v>4</v>
      </c>
      <c r="H35" s="15"/>
      <c r="I35" s="14">
        <v>0.2673611111111111</v>
      </c>
      <c r="J35" s="13" t="s">
        <v>39</v>
      </c>
      <c r="K35" s="12">
        <v>0</v>
      </c>
      <c r="L35" s="15"/>
      <c r="M35" s="14">
        <v>0.27083333333333331</v>
      </c>
      <c r="N35" s="13" t="s">
        <v>40</v>
      </c>
      <c r="O35" s="12">
        <v>3</v>
      </c>
      <c r="P35" s="11"/>
      <c r="Q35" s="8">
        <v>0.26527777777777778</v>
      </c>
      <c r="R35" s="9" t="s">
        <v>41</v>
      </c>
      <c r="S35" s="10">
        <v>1</v>
      </c>
    </row>
    <row r="36" spans="1:19" ht="42">
      <c r="A36" s="8">
        <v>0.27083333333333331</v>
      </c>
      <c r="B36" s="13" t="s">
        <v>42</v>
      </c>
      <c r="C36" s="12">
        <v>12</v>
      </c>
      <c r="D36" s="15"/>
      <c r="E36" s="14">
        <v>0.26944444444444443</v>
      </c>
      <c r="F36" s="13" t="s">
        <v>43</v>
      </c>
      <c r="G36" s="12">
        <v>0</v>
      </c>
      <c r="H36" s="15"/>
      <c r="I36" s="14">
        <v>0.27083333333333331</v>
      </c>
      <c r="J36" s="13" t="s">
        <v>44</v>
      </c>
      <c r="K36" s="12">
        <v>0</v>
      </c>
      <c r="L36" s="15"/>
      <c r="M36" s="14">
        <v>0.27430555555555552</v>
      </c>
      <c r="N36" s="13" t="s">
        <v>45</v>
      </c>
      <c r="O36" s="12">
        <v>10</v>
      </c>
      <c r="P36" s="11"/>
      <c r="Q36" s="8">
        <v>0.26944444444444443</v>
      </c>
      <c r="R36" s="9" t="s">
        <v>46</v>
      </c>
      <c r="S36" s="10">
        <v>3</v>
      </c>
    </row>
    <row r="37" spans="1:19" ht="42">
      <c r="A37" s="8">
        <v>0.27430555555555552</v>
      </c>
      <c r="B37" s="13" t="s">
        <v>3</v>
      </c>
      <c r="C37" s="12">
        <v>3</v>
      </c>
      <c r="D37" s="15"/>
      <c r="E37" s="14">
        <v>0.27083333333333331</v>
      </c>
      <c r="F37" s="13" t="s">
        <v>47</v>
      </c>
      <c r="G37" s="12">
        <v>7</v>
      </c>
      <c r="H37" s="15"/>
      <c r="I37" s="14">
        <v>0.27430555555555552</v>
      </c>
      <c r="J37" s="13" t="s">
        <v>48</v>
      </c>
      <c r="K37" s="12">
        <v>9</v>
      </c>
      <c r="L37" s="15"/>
      <c r="M37" s="14">
        <v>0.27777777777777779</v>
      </c>
      <c r="N37" s="13" t="s">
        <v>0</v>
      </c>
      <c r="O37" s="12">
        <v>4</v>
      </c>
      <c r="P37" s="11"/>
      <c r="Q37" s="8">
        <v>0.27083333333333331</v>
      </c>
      <c r="R37" s="9" t="s">
        <v>49</v>
      </c>
      <c r="S37" s="10">
        <v>1</v>
      </c>
    </row>
    <row r="38" spans="1:19" ht="42">
      <c r="A38" s="8">
        <v>0.27777777777777779</v>
      </c>
      <c r="B38" s="13" t="s">
        <v>50</v>
      </c>
      <c r="C38" s="12">
        <v>5</v>
      </c>
      <c r="D38" s="15"/>
      <c r="E38" s="14">
        <v>0.27430555555555552</v>
      </c>
      <c r="F38" s="13" t="s">
        <v>51</v>
      </c>
      <c r="G38" s="12">
        <v>1</v>
      </c>
      <c r="H38" s="15"/>
      <c r="I38" s="14">
        <v>0.27777777777777779</v>
      </c>
      <c r="J38" s="13" t="s">
        <v>52</v>
      </c>
      <c r="K38" s="12">
        <v>2</v>
      </c>
      <c r="L38" s="15"/>
      <c r="M38" s="14">
        <v>0.28125</v>
      </c>
      <c r="N38" s="13" t="s">
        <v>53</v>
      </c>
      <c r="O38" s="12">
        <v>7</v>
      </c>
      <c r="P38" s="11"/>
      <c r="Q38" s="8">
        <v>0.27291666666666664</v>
      </c>
      <c r="R38" s="9" t="s">
        <v>54</v>
      </c>
      <c r="S38" s="10">
        <v>2</v>
      </c>
    </row>
    <row r="39" spans="1:19" ht="42">
      <c r="A39" s="14">
        <v>0.28125</v>
      </c>
      <c r="B39" s="13" t="s">
        <v>55</v>
      </c>
      <c r="C39" s="12">
        <v>2</v>
      </c>
      <c r="D39" s="15"/>
      <c r="E39" s="14"/>
      <c r="F39" s="13"/>
      <c r="G39" s="12"/>
      <c r="H39" s="15"/>
      <c r="I39" s="14">
        <v>0.28125</v>
      </c>
      <c r="J39" s="13" t="s">
        <v>56</v>
      </c>
      <c r="K39" s="12">
        <v>2</v>
      </c>
      <c r="L39" s="15"/>
      <c r="M39" s="16">
        <v>0.28472222222222221</v>
      </c>
      <c r="N39" s="13" t="s">
        <v>57</v>
      </c>
      <c r="O39" s="12">
        <v>2</v>
      </c>
      <c r="P39" s="15"/>
      <c r="Q39" s="14">
        <v>0.27430555555555552</v>
      </c>
      <c r="R39" s="13" t="s">
        <v>58</v>
      </c>
      <c r="S39" s="12">
        <v>1</v>
      </c>
    </row>
    <row r="40" spans="1:19" ht="33" customHeight="1">
      <c r="A40" s="14">
        <v>0.28263888888888888</v>
      </c>
      <c r="B40" s="13" t="s">
        <v>59</v>
      </c>
      <c r="C40" s="12">
        <v>0</v>
      </c>
      <c r="D40" s="15"/>
      <c r="E40" s="14"/>
      <c r="F40" s="13"/>
      <c r="G40" s="12"/>
      <c r="H40" s="15"/>
      <c r="I40" s="14">
        <v>0.29166666666666669</v>
      </c>
      <c r="J40" s="13" t="s">
        <v>60</v>
      </c>
      <c r="K40" s="12">
        <v>14</v>
      </c>
      <c r="L40" s="15"/>
      <c r="M40" s="14">
        <v>0.2986111111111111</v>
      </c>
      <c r="N40" s="13" t="s">
        <v>2</v>
      </c>
      <c r="O40" s="12">
        <f>SUM(O30:O39)</f>
        <v>33</v>
      </c>
      <c r="P40" s="17"/>
      <c r="Q40" s="14">
        <v>0.27499999999999997</v>
      </c>
      <c r="R40" s="13" t="s">
        <v>61</v>
      </c>
      <c r="S40" s="12">
        <v>2</v>
      </c>
    </row>
    <row r="41" spans="1:19" ht="42">
      <c r="A41" s="14">
        <v>0.28472222222222221</v>
      </c>
      <c r="B41" s="13" t="s">
        <v>62</v>
      </c>
      <c r="C41" s="12">
        <v>2</v>
      </c>
      <c r="D41" s="17"/>
      <c r="E41" s="14">
        <v>0.29166666666666669</v>
      </c>
      <c r="F41" s="13" t="s">
        <v>2</v>
      </c>
      <c r="G41" s="12">
        <f>SUM(G30:G40)</f>
        <v>24</v>
      </c>
      <c r="H41" s="17"/>
      <c r="I41" s="14">
        <v>0.2986111111111111</v>
      </c>
      <c r="J41" s="13" t="s">
        <v>2</v>
      </c>
      <c r="K41" s="12">
        <f>SUM(K30:K40)</f>
        <v>33</v>
      </c>
      <c r="L41" s="17"/>
      <c r="M41" s="15"/>
      <c r="N41" s="18"/>
      <c r="O41" s="15"/>
      <c r="P41" s="17"/>
      <c r="Q41" s="14">
        <v>0.27777777777777779</v>
      </c>
      <c r="R41" s="13" t="s">
        <v>63</v>
      </c>
      <c r="S41" s="12">
        <v>2</v>
      </c>
    </row>
    <row r="42" spans="1:19" ht="42">
      <c r="A42" s="14">
        <v>0.2986111111111111</v>
      </c>
      <c r="B42" s="13" t="s">
        <v>64</v>
      </c>
      <c r="C42" s="19">
        <v>2</v>
      </c>
      <c r="D42" s="17"/>
      <c r="E42" s="29"/>
      <c r="F42" s="24"/>
      <c r="G42" s="29"/>
      <c r="H42" s="17"/>
      <c r="I42" s="17"/>
      <c r="J42" s="17"/>
      <c r="K42" s="17"/>
      <c r="L42" s="17"/>
      <c r="M42" s="5"/>
      <c r="N42" s="5"/>
      <c r="O42" s="5"/>
      <c r="P42" s="17"/>
      <c r="Q42" s="14">
        <v>0.28125</v>
      </c>
      <c r="R42" s="13" t="s">
        <v>65</v>
      </c>
      <c r="S42" s="12">
        <v>4</v>
      </c>
    </row>
    <row r="43" spans="1:19" ht="33" customHeight="1">
      <c r="A43" s="30"/>
      <c r="B43" s="13" t="s">
        <v>2</v>
      </c>
      <c r="C43" s="19">
        <f>SUM(C30:C42)</f>
        <v>41</v>
      </c>
      <c r="D43" s="17" t="s">
        <v>66</v>
      </c>
      <c r="E43" s="36" t="s">
        <v>67</v>
      </c>
      <c r="F43" s="37"/>
      <c r="G43" s="38"/>
      <c r="H43" s="17"/>
      <c r="I43" s="40"/>
      <c r="J43" s="41"/>
      <c r="K43" s="41"/>
      <c r="L43" s="17"/>
      <c r="M43" s="11"/>
      <c r="N43" s="11"/>
      <c r="O43" s="11"/>
      <c r="P43" s="15"/>
      <c r="Q43" s="8">
        <v>0.28541666666666665</v>
      </c>
      <c r="R43" s="13" t="s">
        <v>68</v>
      </c>
      <c r="S43" s="10">
        <v>4</v>
      </c>
    </row>
    <row r="44" spans="1:19" ht="37.5" customHeight="1">
      <c r="A44" s="20" t="s">
        <v>1</v>
      </c>
      <c r="B44" s="15"/>
      <c r="C44" s="20"/>
      <c r="D44" s="20"/>
      <c r="E44" s="14">
        <v>0.25347222222222221</v>
      </c>
      <c r="F44" s="13" t="s">
        <v>69</v>
      </c>
      <c r="G44" s="12">
        <v>3</v>
      </c>
      <c r="H44" s="15"/>
      <c r="I44" s="21"/>
      <c r="J44" s="21"/>
      <c r="K44" s="21"/>
      <c r="L44" s="15"/>
      <c r="M44" s="22"/>
      <c r="N44" s="22"/>
      <c r="O44" s="22"/>
      <c r="P44" s="15"/>
      <c r="Q44" s="8">
        <v>0.28680555555555554</v>
      </c>
      <c r="R44" s="9" t="s">
        <v>70</v>
      </c>
      <c r="S44" s="10">
        <v>3</v>
      </c>
    </row>
    <row r="45" spans="1:19" ht="33" customHeight="1">
      <c r="A45" s="35" t="s">
        <v>71</v>
      </c>
      <c r="B45" s="35"/>
      <c r="C45" s="35"/>
      <c r="D45" s="35"/>
      <c r="E45" s="14">
        <v>0.25555555555555559</v>
      </c>
      <c r="F45" s="13" t="s">
        <v>72</v>
      </c>
      <c r="G45" s="12">
        <v>0</v>
      </c>
      <c r="H45" s="15"/>
      <c r="I45" s="23"/>
      <c r="J45" s="24"/>
      <c r="K45" s="25"/>
      <c r="L45" s="15"/>
      <c r="P45" s="15"/>
      <c r="Q45" s="14">
        <v>0.28819444444444448</v>
      </c>
      <c r="R45" s="13" t="s">
        <v>73</v>
      </c>
      <c r="S45" s="12">
        <v>3</v>
      </c>
    </row>
    <row r="46" spans="1:19" ht="34.5" customHeight="1">
      <c r="A46" s="35"/>
      <c r="B46" s="35"/>
      <c r="C46" s="35"/>
      <c r="D46" s="35"/>
      <c r="E46" s="14">
        <v>0.25833333333333336</v>
      </c>
      <c r="F46" s="13" t="s">
        <v>74</v>
      </c>
      <c r="G46" s="12">
        <v>2</v>
      </c>
      <c r="H46" s="15"/>
      <c r="I46" s="23"/>
      <c r="J46" s="24"/>
      <c r="K46" s="25"/>
      <c r="L46" s="15"/>
      <c r="P46" s="15"/>
      <c r="Q46" s="14">
        <v>0.2986111111111111</v>
      </c>
      <c r="R46" s="13" t="s">
        <v>2</v>
      </c>
      <c r="S46" s="12">
        <f>SUM(S30:S45)</f>
        <v>31</v>
      </c>
    </row>
    <row r="47" spans="1:19" ht="34.5" customHeight="1">
      <c r="A47" s="35"/>
      <c r="B47" s="35"/>
      <c r="C47" s="35"/>
      <c r="D47" s="35"/>
      <c r="E47" s="14">
        <v>0.2590277777777778</v>
      </c>
      <c r="F47" s="13" t="s">
        <v>75</v>
      </c>
      <c r="G47" s="12">
        <v>1</v>
      </c>
      <c r="H47" s="15"/>
      <c r="I47" s="26"/>
      <c r="J47" s="24"/>
      <c r="K47" s="27"/>
      <c r="L47" s="15"/>
      <c r="P47" s="15"/>
      <c r="Q47" s="11"/>
      <c r="R47" s="11"/>
      <c r="S47" s="11"/>
    </row>
    <row r="48" spans="1:19" ht="42">
      <c r="A48" s="35"/>
      <c r="B48" s="35"/>
      <c r="C48" s="35"/>
      <c r="D48" s="35"/>
      <c r="E48" s="14">
        <v>0.2673611111111111</v>
      </c>
      <c r="F48" s="9" t="s">
        <v>76</v>
      </c>
      <c r="G48" s="12">
        <v>4</v>
      </c>
      <c r="H48" s="15"/>
      <c r="I48" s="26"/>
      <c r="J48" s="24"/>
      <c r="K48" s="27"/>
      <c r="L48" s="15"/>
      <c r="P48" s="15"/>
      <c r="Q48" s="11"/>
      <c r="R48" s="11"/>
      <c r="S48" s="11"/>
    </row>
    <row r="49" spans="1:19" ht="42">
      <c r="A49" s="11"/>
      <c r="B49" s="20"/>
      <c r="C49" s="11"/>
      <c r="D49" s="11"/>
      <c r="E49" s="14">
        <v>0.27777777777777779</v>
      </c>
      <c r="F49" s="9" t="s">
        <v>77</v>
      </c>
      <c r="G49" s="12">
        <v>1</v>
      </c>
      <c r="H49" s="11"/>
      <c r="I49" s="23"/>
      <c r="J49" s="24">
        <f>SUM(C43,G41,K41,O40,S46,G51)</f>
        <v>174</v>
      </c>
      <c r="K49" s="21"/>
      <c r="L49" s="22"/>
      <c r="P49" s="11"/>
      <c r="Q49" s="11"/>
      <c r="R49" s="11"/>
      <c r="S49" s="11"/>
    </row>
    <row r="50" spans="1:19" ht="29.25" customHeight="1">
      <c r="A50" s="28"/>
      <c r="B50" s="11"/>
      <c r="C50" s="28"/>
      <c r="D50" s="28"/>
      <c r="E50" s="8">
        <v>0.28125</v>
      </c>
      <c r="F50" s="9" t="s">
        <v>78</v>
      </c>
      <c r="G50" s="10">
        <v>1</v>
      </c>
      <c r="H50" s="28"/>
      <c r="I50" s="28"/>
      <c r="J50" s="28"/>
      <c r="K50" s="28"/>
      <c r="L50" s="22"/>
      <c r="P50" s="28"/>
      <c r="Q50" s="28"/>
      <c r="R50" s="28"/>
      <c r="S50" s="28"/>
    </row>
    <row r="51" spans="1:19" ht="32.25" customHeight="1">
      <c r="A51" s="28"/>
      <c r="B51" s="28"/>
      <c r="C51" s="28"/>
      <c r="D51" s="28"/>
      <c r="E51" s="31">
        <v>0.2986111111111111</v>
      </c>
      <c r="F51" s="9" t="s">
        <v>2</v>
      </c>
      <c r="G51" s="10">
        <f>SUM(G44:G50)</f>
        <v>12</v>
      </c>
      <c r="H51" s="28"/>
      <c r="I51" s="28"/>
      <c r="J51" s="28"/>
      <c r="K51" s="28"/>
      <c r="P51" s="28"/>
      <c r="Q51" s="28"/>
      <c r="R51" s="28"/>
      <c r="S51" s="28"/>
    </row>
  </sheetData>
  <mergeCells count="18">
    <mergeCell ref="M2:O2"/>
    <mergeCell ref="Q2:S2"/>
    <mergeCell ref="E17:G17"/>
    <mergeCell ref="I17:K17"/>
    <mergeCell ref="I2:K2"/>
    <mergeCell ref="A45:D48"/>
    <mergeCell ref="M28:O28"/>
    <mergeCell ref="Q28:S28"/>
    <mergeCell ref="E43:G43"/>
    <mergeCell ref="I43:K43"/>
    <mergeCell ref="I28:K28"/>
    <mergeCell ref="A19:D22"/>
    <mergeCell ref="A28:C28"/>
    <mergeCell ref="A27:F27"/>
    <mergeCell ref="A1:F1"/>
    <mergeCell ref="A2:C2"/>
    <mergeCell ref="E2:G2"/>
    <mergeCell ref="E28:G28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2015-05-07T06:09:10Z</cp:lastPrinted>
  <dcterms:created xsi:type="dcterms:W3CDTF">2006-09-16T00:00:00Z</dcterms:created>
  <dcterms:modified xsi:type="dcterms:W3CDTF">2015-05-29T01:11:32Z</dcterms:modified>
</cp:coreProperties>
</file>